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<sst xmlns="http://schemas.openxmlformats.org/spreadsheetml/2006/main" count="66" uniqueCount="66">
  <si>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Приложение №1</t>
  </si>
  <si>
    <t>Коды бюджетной классификации</t>
  </si>
  <si>
    <t>ДОХОДЫ</t>
  </si>
  <si>
    <t xml:space="preserve">Налоги на прибыль, доходы </t>
  </si>
  <si>
    <t xml:space="preserve">Налог на доходы физических лиц 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</si>
  <si>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</si>
  <si>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</si>
  <si>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</si>
  <si>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</si>
  <si>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</si>
  <si>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 xml:space="preserve">Доходы от использования имущества, находящегося в государственной и муниципальной собственности </t>
  </si>
  <si>
    <t>ИТОГО ДОХОДОВ</t>
  </si>
  <si>
    <t>Безвозмездные поступления</t>
  </si>
  <si>
    <t>ВСЕГО ДОХОДОВ</t>
  </si>
  <si>
    <t>Отчет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</si>
  <si>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</si>
  <si>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РФ</t>
  </si>
  <si>
    <t>тыс.руб.</t>
  </si>
  <si>
    <t>об исполнении доходов бюджета городского поселения Петров Вал</t>
  </si>
  <si>
    <t>Задолженность и перерасчет по отмененным налогам, сборам и иным обязательным платежам</t>
  </si>
  <si>
    <t xml:space="preserve">городского поселения Петров Вал </t>
  </si>
  <si>
    <t>Наименование доходов</t>
  </si>
  <si>
    <t>000 101 00000 00 0000 000</t>
  </si>
  <si>
    <t>000 101 02000 01 0000 110</t>
  </si>
  <si>
    <t>000 105 00000 00 0000 000</t>
  </si>
  <si>
    <t>000 105 03000 01 0000 110</t>
  </si>
  <si>
    <t>000 106 00000 00 0000 000</t>
  </si>
  <si>
    <t>000 106 01000 00 0000 110</t>
  </si>
  <si>
    <t>000 106 01030 10 0000 110</t>
  </si>
  <si>
    <t>000 106 06000 00 0000 110</t>
  </si>
  <si>
    <t>000 109 00000 00 0000 000</t>
  </si>
  <si>
    <t>000 111 00000 00 0000 000</t>
  </si>
  <si>
    <t>000 111 05010 00 0000 120</t>
  </si>
  <si>
    <t>Доходы от продажи материальных и нематериальных активов</t>
  </si>
  <si>
    <t>000 200 00000 00 0000 000</t>
  </si>
  <si>
    <t>000 202 00000 00 0000 000</t>
  </si>
  <si>
    <t>000 202 03000 00 0000 151</t>
  </si>
  <si>
    <t>Субвенции бюджетам субъектов РФ и муниципальных образований</t>
  </si>
  <si>
    <t>000 202 03015 10 0000 151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</si>
  <si>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</si>
  <si>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000 202 04000 00 0000 151</t>
  </si>
  <si>
    <t>Иные межбюджетные трансферты</t>
  </si>
  <si>
    <t>000 202 04999 10 0000 151</t>
  </si>
  <si>
    <t>Прочие межбюджетные трансферты, передаваемые бюджетам поселений</t>
  </si>
  <si>
    <t>000 114 00000 00 0000 000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</si>
  <si>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</si>
  <si>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</si>
  <si>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</si>
  <si>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000 202 02999 00 0000 151</t>
  </si>
  <si>
    <t>Прочие субсидии</t>
  </si>
  <si>
    <t>000 202 02999 10 0000151</t>
  </si>
  <si>
    <t>000 202 03024 00 0000 151</t>
  </si>
  <si>
    <t>Субвенции местным бюджетам на выполнение передаваемых полномочий субъектов РФ</t>
  </si>
  <si>
    <t>000 202 03024 10 0000 151</t>
  </si>
  <si>
    <t>Субвенции бюджетам поселений на выполнение передаваемых полномочий субъектов РФ</t>
  </si>
  <si>
    <t>План на  2011 г.</t>
  </si>
  <si>
    <t xml:space="preserve">к Постановлению главы </t>
  </si>
  <si>
    <t>000 202 01000 00 0000 151</t>
  </si>
  <si>
    <t>Дотации бюджетам субъектов РФ и муниципальных образований</t>
  </si>
  <si>
    <t>000 202 01001 10 0000 151</t>
  </si>
  <si>
    <t>Дотации бюджетам поселений на выравнивание бюджетной обеспеченности</t>
  </si>
  <si>
    <t xml:space="preserve">Прочие субсидии бюджетан поселений </t>
  </si>
  <si>
    <t>за I полугодие 2011 года с учетом целевых средств и безвозмездных поступлений</t>
  </si>
  <si>
    <t>Фактическое исполнение за I полугодие 2011 г.</t>
  </si>
  <si>
    <t xml:space="preserve"> % исполнения годового плана за I полугодие 2011г.</t>
  </si>
  <si>
    <t>от 05.07.2011 г. № 110-п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</si>
</sst>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2" fillId="0" borderId="1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justify" vertical="top" wrapText="1"/>
    </xf>
    <xf numFmtId="2" fontId="3" fillId="0" borderId="3" xfId="0" applyNumberFormat="1" applyFont="1" applyFill="1" applyBorder="1" applyAlignment="1">
      <alignment horizontal="justify" vertical="top" wrapText="1"/>
    </xf>
    <xf numFmtId="49" fontId="3" fillId="0" borderId="4" xfId="0" applyNumberFormat="1" applyFont="1" applyBorder="1" applyAlignment="1">
      <alignment horizontal="justify" vertical="top" wrapText="1"/>
    </xf>
    <xf numFmtId="49" fontId="1" fillId="0" borderId="4" xfId="0" applyNumberFormat="1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justify" vertical="top" wrapText="1"/>
    </xf>
    <xf numFmtId="49" fontId="5" fillId="0" borderId="4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center" vertical="top"/>
    </xf>
    <xf numFmtId="49" fontId="3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right" vertical="top" wrapText="1"/>
    </xf>
    <xf numFmtId="164" fontId="1" fillId="0" borderId="4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/>
    </xf>
    <xf numFmtId="0" fontId="7" fillId="0" borderId="0" xfId="0" applyFont="1" applyAlignment="1">
      <alignment horizontal="justify" vertical="top"/>
    </xf>
    <xf numFmtId="2" fontId="1" fillId="0" borderId="4" xfId="0" applyNumberFormat="1" applyFont="1" applyFill="1" applyBorder="1" applyAlignment="1">
      <alignment horizontal="right" vertical="top" wrapText="1"/>
    </xf>
    <xf numFmtId="2" fontId="3" fillId="0" borderId="4" xfId="0" applyNumberFormat="1" applyFont="1" applyFill="1" applyBorder="1" applyAlignment="1">
      <alignment horizontal="right" vertical="top" wrapText="1"/>
    </xf>
    <xf numFmtId="2" fontId="3" fillId="0" borderId="4" xfId="0" applyNumberFormat="1" applyFont="1" applyBorder="1" applyAlignment="1">
      <alignment horizontal="right" vertical="top"/>
    </xf>
    <xf numFmtId="164" fontId="3" fillId="0" borderId="4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9" fillId="0" borderId="7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75" zoomScaleSheetLayoutView="75" workbookViewId="0" topLeftCell="A1">
      <selection activeCell="B2" sqref="B2"/>
    </sheetView>
  </sheetViews>
  <sheetFormatPr defaultColWidth="9.00390625" defaultRowHeight="12.75"/>
  <cols>
    <col min="1" max="1" width="26.625" style="14" customWidth="1"/>
    <col min="2" max="2" width="49.25390625" style="1" customWidth="1"/>
    <col min="3" max="3" width="14.00390625" style="1" customWidth="1"/>
    <col min="4" max="4" width="14.625" style="1" customWidth="1"/>
    <col min="5" max="5" width="13.875" style="1" customWidth="1"/>
    <col min="6" max="16384" width="9.125" style="1" customWidth="1"/>
  </cols>
  <sheetData>
    <row r="1" spans="1:5" ht="15.75">
      <c r="A1" s="39"/>
      <c r="B1" s="39"/>
      <c r="C1" s="39"/>
      <c r="D1" s="39"/>
      <c r="E1" s="39"/>
    </row>
    <row r="2" spans="1:5" ht="15.75">
      <c r="A2" s="16"/>
      <c r="B2" s="25"/>
      <c r="C2" s="25"/>
      <c r="D2" s="41" t="s">
        <v>0</v>
      </c>
      <c r="E2" s="41"/>
    </row>
    <row r="3" spans="1:5" ht="15.75">
      <c r="A3" s="16"/>
      <c r="B3" s="41" t="s">
        <v>56</v>
      </c>
      <c r="C3" s="41"/>
      <c r="D3" s="41"/>
      <c r="E3" s="41"/>
    </row>
    <row r="4" spans="1:5" ht="15.75">
      <c r="A4" s="16"/>
      <c r="B4" s="41" t="s">
        <v>20</v>
      </c>
      <c r="C4" s="41"/>
      <c r="D4" s="41"/>
      <c r="E4" s="41"/>
    </row>
    <row r="5" spans="1:5" ht="15.75">
      <c r="A5" s="16"/>
      <c r="B5" s="41" t="s">
        <v>65</v>
      </c>
      <c r="C5" s="41"/>
      <c r="D5" s="41"/>
      <c r="E5" s="41"/>
    </row>
    <row r="6" spans="1:5" ht="15.75">
      <c r="A6" s="16"/>
      <c r="B6" s="41"/>
      <c r="C6" s="41"/>
      <c r="D6" s="41"/>
      <c r="E6" s="41"/>
    </row>
    <row r="7" spans="1:5" ht="15.75">
      <c r="A7" s="16"/>
      <c r="B7" s="32" t="s">
        <v>14</v>
      </c>
      <c r="C7" s="32"/>
      <c r="D7" s="15"/>
      <c r="E7" s="15"/>
    </row>
    <row r="8" spans="1:5" ht="15.75">
      <c r="A8" s="32" t="s">
        <v>18</v>
      </c>
      <c r="B8" s="32"/>
      <c r="C8" s="32"/>
      <c r="D8" s="32"/>
      <c r="E8" s="32"/>
    </row>
    <row r="9" spans="1:5" ht="15.75">
      <c r="A9" s="32" t="s">
        <v>62</v>
      </c>
      <c r="B9" s="32"/>
      <c r="C9" s="32"/>
      <c r="D9" s="32"/>
      <c r="E9" s="32"/>
    </row>
    <row r="10" spans="1:5" ht="15" thickBot="1">
      <c r="A10" s="40" t="s">
        <v>17</v>
      </c>
      <c r="B10" s="40"/>
      <c r="C10" s="40"/>
      <c r="D10" s="40"/>
      <c r="E10" s="40"/>
    </row>
    <row r="11" spans="1:5" ht="12.75">
      <c r="A11" s="33" t="s">
        <v>1</v>
      </c>
      <c r="B11" s="35" t="s">
        <v>21</v>
      </c>
      <c r="C11" s="33" t="s">
        <v>55</v>
      </c>
      <c r="D11" s="37" t="s">
        <v>63</v>
      </c>
      <c r="E11" s="37" t="s">
        <v>64</v>
      </c>
    </row>
    <row r="12" spans="1:5" ht="84.75" customHeight="1" thickBot="1">
      <c r="A12" s="34"/>
      <c r="B12" s="36"/>
      <c r="C12" s="34"/>
      <c r="D12" s="38"/>
      <c r="E12" s="38"/>
    </row>
    <row r="13" spans="1:5" ht="19.5" thickBot="1">
      <c r="A13" s="2">
        <v>1</v>
      </c>
      <c r="B13" s="3">
        <v>2</v>
      </c>
      <c r="C13" s="4">
        <v>3</v>
      </c>
      <c r="D13" s="5">
        <v>4</v>
      </c>
      <c r="E13" s="21">
        <v>5</v>
      </c>
    </row>
    <row r="14" spans="1:5" ht="15.75">
      <c r="A14" s="6"/>
      <c r="B14" s="6" t="s">
        <v>2</v>
      </c>
      <c r="C14" s="7"/>
      <c r="D14" s="8"/>
      <c r="E14" s="8"/>
    </row>
    <row r="15" spans="1:5" ht="31.5">
      <c r="A15" s="17" t="s">
        <v>22</v>
      </c>
      <c r="B15" s="9" t="s">
        <v>3</v>
      </c>
      <c r="C15" s="22">
        <v>23199</v>
      </c>
      <c r="D15" s="22">
        <v>9941.2</v>
      </c>
      <c r="E15" s="29">
        <f aca="true" t="shared" si="0" ref="E15:E22">D15/C15*100</f>
        <v>42.85184706237338</v>
      </c>
    </row>
    <row r="16" spans="1:5" ht="31.5">
      <c r="A16" s="18" t="s">
        <v>23</v>
      </c>
      <c r="B16" s="10" t="s">
        <v>4</v>
      </c>
      <c r="C16" s="23">
        <v>23199</v>
      </c>
      <c r="D16" s="23">
        <v>9941.2</v>
      </c>
      <c r="E16" s="30">
        <f t="shared" si="0"/>
        <v>42.85184706237338</v>
      </c>
    </row>
    <row r="17" spans="1:5" ht="31.5">
      <c r="A17" s="17" t="s">
        <v>24</v>
      </c>
      <c r="B17" s="11" t="s">
        <v>5</v>
      </c>
      <c r="C17" s="22">
        <v>5</v>
      </c>
      <c r="D17" s="22">
        <v>4.4</v>
      </c>
      <c r="E17" s="30">
        <f t="shared" si="0"/>
        <v>88.00000000000001</v>
      </c>
    </row>
    <row r="18" spans="1:5" ht="31.5">
      <c r="A18" s="18" t="s">
        <v>25</v>
      </c>
      <c r="B18" s="12" t="s">
        <v>6</v>
      </c>
      <c r="C18" s="23">
        <v>5</v>
      </c>
      <c r="D18" s="23">
        <v>4.4</v>
      </c>
      <c r="E18" s="30">
        <f t="shared" si="0"/>
        <v>88.00000000000001</v>
      </c>
    </row>
    <row r="19" spans="1:5" ht="31.5">
      <c r="A19" s="17" t="s">
        <v>26</v>
      </c>
      <c r="B19" s="11" t="s">
        <v>7</v>
      </c>
      <c r="C19" s="22">
        <v>445</v>
      </c>
      <c r="D19" s="22">
        <v>324</v>
      </c>
      <c r="E19" s="29">
        <f t="shared" si="0"/>
        <v>72.80898876404494</v>
      </c>
    </row>
    <row r="20" spans="1:5" ht="31.5">
      <c r="A20" s="18" t="s">
        <v>27</v>
      </c>
      <c r="B20" s="12" t="s">
        <v>8</v>
      </c>
      <c r="C20" s="23">
        <v>36</v>
      </c>
      <c r="D20" s="23">
        <v>40.5</v>
      </c>
      <c r="E20" s="29">
        <f t="shared" si="0"/>
        <v>112.5</v>
      </c>
    </row>
    <row r="21" spans="1:5" ht="63">
      <c r="A21" s="18" t="s">
        <v>28</v>
      </c>
      <c r="B21" s="12" t="s">
        <v>15</v>
      </c>
      <c r="C21" s="23">
        <v>36</v>
      </c>
      <c r="D21" s="23">
        <v>40.5</v>
      </c>
      <c r="E21" s="29">
        <f t="shared" si="0"/>
        <v>112.5</v>
      </c>
    </row>
    <row r="22" spans="1:5" ht="31.5">
      <c r="A22" s="18" t="s">
        <v>29</v>
      </c>
      <c r="B22" s="12" t="s">
        <v>9</v>
      </c>
      <c r="C22" s="23">
        <v>409</v>
      </c>
      <c r="D22" s="23">
        <v>283.5</v>
      </c>
      <c r="E22" s="30">
        <f t="shared" si="0"/>
        <v>69.31540342298288</v>
      </c>
    </row>
    <row r="23" spans="1:5" ht="47.25">
      <c r="A23" s="17" t="s">
        <v>30</v>
      </c>
      <c r="B23" s="11" t="s">
        <v>19</v>
      </c>
      <c r="C23" s="22">
        <v>0</v>
      </c>
      <c r="D23" s="22">
        <v>2.5</v>
      </c>
      <c r="E23" s="29">
        <v>0</v>
      </c>
    </row>
    <row r="24" spans="1:5" ht="47.25">
      <c r="A24" s="17" t="s">
        <v>31</v>
      </c>
      <c r="B24" s="11" t="s">
        <v>10</v>
      </c>
      <c r="C24" s="22">
        <v>1491</v>
      </c>
      <c r="D24" s="22">
        <v>894</v>
      </c>
      <c r="E24" s="29">
        <f>D24/C24*100</f>
        <v>59.95975855130785</v>
      </c>
    </row>
    <row r="25" spans="1:5" ht="94.5">
      <c r="A25" s="18" t="s">
        <v>32</v>
      </c>
      <c r="B25" s="12" t="s">
        <v>45</v>
      </c>
      <c r="C25" s="23">
        <v>1491</v>
      </c>
      <c r="D25" s="23">
        <v>894</v>
      </c>
      <c r="E25" s="30">
        <f>D25/C25*100</f>
        <v>59.95975855130785</v>
      </c>
    </row>
    <row r="26" spans="1:5" ht="31.5">
      <c r="A26" s="17" t="s">
        <v>44</v>
      </c>
      <c r="B26" s="11" t="s">
        <v>33</v>
      </c>
      <c r="C26" s="22">
        <v>144</v>
      </c>
      <c r="D26" s="22">
        <v>115.7</v>
      </c>
      <c r="E26" s="29">
        <f aca="true" t="shared" si="1" ref="E26:E41">D26/C26*100</f>
        <v>80.34722222222223</v>
      </c>
    </row>
    <row r="27" spans="1:5" ht="63">
      <c r="A27" s="18" t="s">
        <v>46</v>
      </c>
      <c r="B27" s="12" t="s">
        <v>47</v>
      </c>
      <c r="C27" s="23">
        <v>144</v>
      </c>
      <c r="D27" s="23">
        <v>115.7</v>
      </c>
      <c r="E27" s="29">
        <f t="shared" si="1"/>
        <v>80.34722222222223</v>
      </c>
    </row>
    <row r="28" spans="1:5" ht="15.75">
      <c r="A28" s="31" t="s">
        <v>11</v>
      </c>
      <c r="B28" s="31"/>
      <c r="C28" s="22">
        <f>C15+C17+C19+C23+C24+C26</f>
        <v>25284</v>
      </c>
      <c r="D28" s="22">
        <f>D15+D17+D19+D23+D24+D26</f>
        <v>11281.800000000001</v>
      </c>
      <c r="E28" s="29">
        <f t="shared" si="1"/>
        <v>44.6203132415757</v>
      </c>
    </row>
    <row r="29" spans="1:5" ht="31.5">
      <c r="A29" s="17" t="s">
        <v>34</v>
      </c>
      <c r="B29" s="19" t="s">
        <v>12</v>
      </c>
      <c r="C29" s="27">
        <v>15750.7</v>
      </c>
      <c r="D29" s="22">
        <v>8162.7</v>
      </c>
      <c r="E29" s="29">
        <f t="shared" si="1"/>
        <v>51.824363361628365</v>
      </c>
    </row>
    <row r="30" spans="1:5" ht="31.5">
      <c r="A30" s="18" t="s">
        <v>35</v>
      </c>
      <c r="B30" s="20" t="s">
        <v>16</v>
      </c>
      <c r="C30" s="26">
        <v>15750.7</v>
      </c>
      <c r="D30" s="23">
        <v>8162.7</v>
      </c>
      <c r="E30" s="30">
        <f t="shared" si="1"/>
        <v>51.824363361628365</v>
      </c>
    </row>
    <row r="31" spans="1:5" ht="37.5" customHeight="1">
      <c r="A31" s="17" t="s">
        <v>57</v>
      </c>
      <c r="B31" s="19" t="s">
        <v>58</v>
      </c>
      <c r="C31" s="27">
        <v>7948</v>
      </c>
      <c r="D31" s="22">
        <v>3576.6</v>
      </c>
      <c r="E31" s="29">
        <f t="shared" si="1"/>
        <v>45</v>
      </c>
    </row>
    <row r="32" spans="1:5" ht="31.5">
      <c r="A32" s="18" t="s">
        <v>59</v>
      </c>
      <c r="B32" s="20" t="s">
        <v>60</v>
      </c>
      <c r="C32" s="26">
        <v>7948</v>
      </c>
      <c r="D32" s="23">
        <v>3576.6</v>
      </c>
      <c r="E32" s="29">
        <f t="shared" si="1"/>
        <v>45</v>
      </c>
    </row>
    <row r="33" spans="1:5" s="13" customFormat="1" ht="24.75" customHeight="1">
      <c r="A33" s="17" t="s">
        <v>48</v>
      </c>
      <c r="B33" s="19" t="s">
        <v>49</v>
      </c>
      <c r="C33" s="22">
        <v>4073.9</v>
      </c>
      <c r="D33" s="22">
        <v>3970.9</v>
      </c>
      <c r="E33" s="29">
        <f t="shared" si="1"/>
        <v>97.47171015488844</v>
      </c>
    </row>
    <row r="34" spans="1:5" ht="24.75" customHeight="1">
      <c r="A34" s="18" t="s">
        <v>50</v>
      </c>
      <c r="B34" s="20" t="s">
        <v>61</v>
      </c>
      <c r="C34" s="23">
        <v>4073.9</v>
      </c>
      <c r="D34" s="23">
        <v>3970.9</v>
      </c>
      <c r="E34" s="30">
        <f t="shared" si="1"/>
        <v>97.47171015488844</v>
      </c>
    </row>
    <row r="35" spans="1:5" s="13" customFormat="1" ht="35.25" customHeight="1">
      <c r="A35" s="17" t="s">
        <v>36</v>
      </c>
      <c r="B35" s="19" t="s">
        <v>37</v>
      </c>
      <c r="C35" s="22">
        <v>632.2</v>
      </c>
      <c r="D35" s="22">
        <v>615.2</v>
      </c>
      <c r="E35" s="29">
        <f t="shared" si="1"/>
        <v>97.31097753875356</v>
      </c>
    </row>
    <row r="36" spans="1:5" s="13" customFormat="1" ht="66.75" customHeight="1">
      <c r="A36" s="18" t="s">
        <v>38</v>
      </c>
      <c r="B36" s="20" t="s">
        <v>39</v>
      </c>
      <c r="C36" s="23">
        <v>598.2</v>
      </c>
      <c r="D36" s="23">
        <v>598.2</v>
      </c>
      <c r="E36" s="29">
        <f t="shared" si="1"/>
        <v>100</v>
      </c>
    </row>
    <row r="37" spans="1:5" s="13" customFormat="1" ht="55.5" customHeight="1">
      <c r="A37" s="17" t="s">
        <v>51</v>
      </c>
      <c r="B37" s="19" t="s">
        <v>52</v>
      </c>
      <c r="C37" s="22">
        <v>34</v>
      </c>
      <c r="D37" s="22">
        <v>17</v>
      </c>
      <c r="E37" s="29">
        <f t="shared" si="1"/>
        <v>50</v>
      </c>
    </row>
    <row r="38" spans="1:5" s="13" customFormat="1" ht="42" customHeight="1">
      <c r="A38" s="18" t="s">
        <v>53</v>
      </c>
      <c r="B38" s="20" t="s">
        <v>54</v>
      </c>
      <c r="C38" s="23">
        <v>34</v>
      </c>
      <c r="D38" s="23">
        <v>17</v>
      </c>
      <c r="E38" s="30">
        <f t="shared" si="1"/>
        <v>50</v>
      </c>
    </row>
    <row r="39" spans="1:5" s="13" customFormat="1" ht="35.25" customHeight="1">
      <c r="A39" s="17" t="s">
        <v>40</v>
      </c>
      <c r="B39" s="19" t="s">
        <v>41</v>
      </c>
      <c r="C39" s="22">
        <v>3096.6</v>
      </c>
      <c r="D39" s="22">
        <v>0</v>
      </c>
      <c r="E39" s="29">
        <f t="shared" si="1"/>
        <v>0</v>
      </c>
    </row>
    <row r="40" spans="1:5" ht="33.75" customHeight="1">
      <c r="A40" s="18" t="s">
        <v>42</v>
      </c>
      <c r="B40" s="20" t="s">
        <v>43</v>
      </c>
      <c r="C40" s="23">
        <v>3096.6</v>
      </c>
      <c r="D40" s="23">
        <v>0</v>
      </c>
      <c r="E40" s="30">
        <f t="shared" si="1"/>
        <v>0</v>
      </c>
    </row>
    <row r="41" spans="1:5" ht="15.75">
      <c r="A41" s="31" t="s">
        <v>13</v>
      </c>
      <c r="B41" s="31"/>
      <c r="C41" s="28">
        <f>C28+C29</f>
        <v>41034.7</v>
      </c>
      <c r="D41" s="24">
        <f>D28+D29</f>
        <v>19444.5</v>
      </c>
      <c r="E41" s="29">
        <f t="shared" si="1"/>
        <v>47.38550543808046</v>
      </c>
    </row>
  </sheetData>
  <mergeCells count="17">
    <mergeCell ref="A1:E1"/>
    <mergeCell ref="A8:E8"/>
    <mergeCell ref="B7:C7"/>
    <mergeCell ref="E11:E12"/>
    <mergeCell ref="A10:E10"/>
    <mergeCell ref="B5:E5"/>
    <mergeCell ref="B6:E6"/>
    <mergeCell ref="D2:E2"/>
    <mergeCell ref="B3:E3"/>
    <mergeCell ref="B4:E4"/>
    <mergeCell ref="A28:B28"/>
    <mergeCell ref="A41:B41"/>
    <mergeCell ref="A9:E9"/>
    <mergeCell ref="A11:A12"/>
    <mergeCell ref="B11:B12"/>
    <mergeCell ref="C11:C12"/>
    <mergeCell ref="D11:D12"/>
  </mergeCells>
  <printOptions/>
  <pageMargins left="0.7874015748031497" right="0" top="0" bottom="0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Left16</dc:creator>
  <cp:keywords/>
  <dc:description/>
  <cp:lastModifiedBy>Администрация</cp:lastModifiedBy>
  <cp:lastPrinted>2008-05-05T10:07:29Z</cp:lastPrinted>
  <dcterms:created xsi:type="dcterms:W3CDTF">2007-06-20T11:54:57Z</dcterms:created>
  <dcterms:modified xsi:type="dcterms:W3CDTF">2011-07-15T04:03:01Z</dcterms:modified>
  <cp:category/>
  <cp:version/>
  <cp:contentType/>
  <cp:contentStatus/>
</cp:coreProperties>
</file>